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E08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<sst xmlns="http://schemas.openxmlformats.org/spreadsheetml/2006/main" count="35" uniqueCount="19">
  <si>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Indice</t>
  </si>
  <si>
    <t>Indice General</t>
  </si>
  <si>
    <t>Fuente: Instituto Nacional de Estadística</t>
  </si>
  <si>
    <t>Variación anual</t>
  </si>
  <si>
    <t>ALIMENTOS Y BEBIDAS NO ALCOHÓLICAS</t>
  </si>
  <si>
    <t>BEBIDAS ALCOHÓLICAS, TABACO Y NARCÓTICOS</t>
  </si>
  <si>
    <t>ROPA Y CALZADO</t>
  </si>
  <si>
    <t>VIVIENDA, AGUA, ELECTRICIDAD, GAS Y OTROS COMBUSTIBLES</t>
  </si>
  <si>
    <t>MOBILIARIO, ENSERES DOMÉSTICOS y DEMÁS ARTÍCULOS REGULARES DE LOS HOGARES</t>
  </si>
  <si>
    <t>SALUD</t>
  </si>
  <si>
    <t>TRANSPORTE</t>
  </si>
  <si>
    <t>INFORMACIÓN Y COMUNICACIÓN</t>
  </si>
  <si>
    <t>RECREACIÓN, DEPORTE Y CULTURA</t>
  </si>
  <si>
    <t>SERVICIOS DE EDUCACIÓN</t>
  </si>
  <si>
    <t>RESTAURANTES Y SERVICIOS DE ALOJAMIENTO</t>
  </si>
  <si>
    <t>SEGUROS Y SERVICIOS FINANCIEROS</t>
  </si>
  <si>
    <t>CUIDADO PERSONAL, PROTECCIÓN SOCIAL Y BIENES DIVERSOS</t>
  </si>
  <si>
    <t>SE08 - Indice de Precios al Consumo (total país, anual) . Base Octubre 2022 = 100</t>
  </si>
  <si>
    <t>Última actualización: 13/12/2023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</si>
</sst>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%"/>
    <numFmt numFmtId="179" formatCode="#,##0.0"/>
    <numFmt numFmtId="180" formatCode="0.0000%"/>
    <numFmt numFmtId="181" formatCode="[$-380A]dddd\,\ d\ &quot;de&quot;\ mmmm\ &quot;de&quot;\ yyyy"/>
    <numFmt numFmtId="182" formatCode="0.000"/>
    <numFmt numFmtId="183" formatCode="0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%"/>
    <numFmt numFmtId="190" formatCode="0.00000%"/>
    <numFmt numFmtId="191" formatCode="0.000000%"/>
    <numFmt numFmtId="192" formatCode="0.0000000%"/>
    <numFmt numFmtId="193" formatCode="0.00000000%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Arial"/>
      <family val="2"/>
    </font>
    <font>
      <sz val="8"/>
      <color indexed="63"/>
      <name val="Verdana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b/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262626"/>
      <name val="Arial"/>
      <family val="2"/>
    </font>
    <font>
      <sz val="8"/>
      <color rgb="FF262626"/>
      <name val="Verdana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rgb="FF262626"/>
      <name val="Calibri"/>
      <family val="2"/>
    </font>
    <font>
      <sz val="11"/>
      <color rgb="FF262626"/>
      <name val="Calibri"/>
      <family val="2"/>
    </font>
    <font>
      <sz val="10"/>
      <color rgb="FF262626"/>
      <name val="Calibri"/>
      <family val="2"/>
    </font>
    <font>
      <b/>
      <sz val="13"/>
      <color rgb="FF26262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E9E7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6" fillId="33" borderId="0" xfId="0" applyFont="1" applyFill="1" applyAlignment="1">
      <alignment horizontal="left" vertical="center" indent="2"/>
    </xf>
    <xf numFmtId="0" fontId="50" fillId="33" borderId="0" xfId="0" applyFont="1" applyFill="1" applyAlignment="1">
      <alignment vertical="center"/>
    </xf>
    <xf numFmtId="1" fontId="52" fillId="34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indent="2"/>
    </xf>
    <xf numFmtId="0" fontId="52" fillId="34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 indent="1"/>
    </xf>
    <xf numFmtId="0" fontId="55" fillId="37" borderId="10" xfId="0" applyFont="1" applyFill="1" applyBorder="1" applyAlignment="1">
      <alignment horizontal="left" vertical="center" indent="2"/>
    </xf>
    <xf numFmtId="0" fontId="55" fillId="37" borderId="10" xfId="0" applyFont="1" applyFill="1" applyBorder="1" applyAlignment="1">
      <alignment horizontal="left" vertical="center" wrapText="1" indent="2"/>
    </xf>
    <xf numFmtId="2" fontId="55" fillId="38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left" vertical="center" wrapText="1"/>
    </xf>
    <xf numFmtId="183" fontId="54" fillId="36" borderId="10" xfId="0" applyNumberFormat="1" applyFont="1" applyFill="1" applyBorder="1" applyAlignment="1">
      <alignment horizontal="right" vertical="center" wrapText="1"/>
    </xf>
    <xf numFmtId="178" fontId="54" fillId="35" borderId="10" xfId="54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/>
    </xf>
    <xf numFmtId="2" fontId="54" fillId="8" borderId="10" xfId="0" applyNumberFormat="1" applyFont="1" applyFill="1" applyBorder="1" applyAlignment="1">
      <alignment horizontal="right" vertical="center"/>
    </xf>
    <xf numFmtId="2" fontId="49" fillId="0" borderId="0" xfId="0" applyNumberFormat="1" applyFont="1" applyAlignment="1">
      <alignment/>
    </xf>
    <xf numFmtId="0" fontId="57" fillId="0" borderId="11" xfId="0" applyFont="1" applyFill="1" applyBorder="1" applyAlignment="1">
      <alignment horizontal="center" vertical="center"/>
    </xf>
    <xf numFmtId="178" fontId="55" fillId="33" borderId="10" xfId="54" applyNumberFormat="1" applyFont="1" applyFill="1" applyBorder="1" applyAlignment="1">
      <alignment vertical="center"/>
    </xf>
    <xf numFmtId="178" fontId="54" fillId="39" borderId="10" xfId="54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P62"/>
  <sheetViews>
    <sheetView showGridLines="0" tabSelected="1" zoomScale="90" zoomScaleNormal="90" zoomScalePageLayoutView="0" workbookViewId="0" topLeftCell="B20">
      <selection activeCell="E25" sqref="E25"/>
    </sheetView>
  </sheetViews>
  <sheetFormatPr defaultColWidth="11.421875" defaultRowHeight="15"/>
  <cols>
    <col min="1" max="1" width="5.7109375" style="1" customWidth="1"/>
    <col min="2" max="2" width="34.7109375" style="1" bestFit="1" customWidth="1"/>
    <col min="3" max="14" width="12.7109375" style="1" customWidth="1"/>
    <col min="15" max="16384" width="11.4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4" ht="30" customHeight="1">
      <c r="B8" s="29" t="s">
        <v>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4" s="2" customFormat="1" ht="21.75" customHeight="1">
      <c r="B9" s="16" t="s">
        <v>0</v>
      </c>
      <c r="C9" s="14">
        <v>2011</v>
      </c>
      <c r="D9" s="14">
        <v>2012</v>
      </c>
      <c r="E9" s="14">
        <v>2013</v>
      </c>
      <c r="F9" s="14">
        <v>2014</v>
      </c>
      <c r="G9" s="14">
        <v>2015</v>
      </c>
      <c r="H9" s="14">
        <v>2016</v>
      </c>
      <c r="I9" s="14">
        <v>2017</v>
      </c>
      <c r="J9" s="14">
        <v>2018</v>
      </c>
      <c r="K9" s="14">
        <v>2019</v>
      </c>
      <c r="L9" s="14">
        <v>2020</v>
      </c>
      <c r="M9" s="14">
        <v>2021</v>
      </c>
      <c r="N9" s="14">
        <v>2022</v>
      </c>
    </row>
    <row r="10" spans="2:16" s="3" customFormat="1" ht="36.75" customHeight="1">
      <c r="B10" s="17" t="s">
        <v>1</v>
      </c>
      <c r="C10" s="27">
        <v>40.28469296565811</v>
      </c>
      <c r="D10" s="27">
        <v>43.54685305757693</v>
      </c>
      <c r="E10" s="27">
        <v>47.28105451295801</v>
      </c>
      <c r="F10" s="27">
        <v>51.47836078130984</v>
      </c>
      <c r="G10" s="27">
        <v>55.93961445167877</v>
      </c>
      <c r="H10" s="27">
        <v>61.33186518575258</v>
      </c>
      <c r="I10" s="27">
        <v>65.1455381080046</v>
      </c>
      <c r="J10" s="27">
        <v>70.10085535554704</v>
      </c>
      <c r="K10" s="27">
        <v>75.62619685944084</v>
      </c>
      <c r="L10" s="27">
        <v>83.00459594025274</v>
      </c>
      <c r="M10" s="27">
        <v>89.4357206689646</v>
      </c>
      <c r="N10" s="27">
        <v>97.57828838303969</v>
      </c>
      <c r="P10" s="26"/>
    </row>
    <row r="11" spans="2:16" s="3" customFormat="1" ht="36.75" customHeight="1">
      <c r="B11" s="23" t="s">
        <v>4</v>
      </c>
      <c r="C11" s="22">
        <v>37.24970659704731</v>
      </c>
      <c r="D11" s="22">
        <v>40.37528317607835</v>
      </c>
      <c r="E11" s="22">
        <v>44.68678278555138</v>
      </c>
      <c r="F11" s="22">
        <v>49.34371282523379</v>
      </c>
      <c r="G11" s="22">
        <v>54.018832802633476</v>
      </c>
      <c r="H11" s="22">
        <v>59.21580143911684</v>
      </c>
      <c r="I11" s="22">
        <v>60.881103269736364</v>
      </c>
      <c r="J11" s="22">
        <v>65.95583770192961</v>
      </c>
      <c r="K11" s="22">
        <v>71.73486950552636</v>
      </c>
      <c r="L11" s="22">
        <v>81.60712569920217</v>
      </c>
      <c r="M11" s="22">
        <v>87.16070637297332</v>
      </c>
      <c r="N11" s="22">
        <v>98.25453011968462</v>
      </c>
      <c r="P11" s="26"/>
    </row>
    <row r="12" spans="2:16" s="3" customFormat="1" ht="36.75" customHeight="1">
      <c r="B12" s="23" t="s">
        <v>5</v>
      </c>
      <c r="C12" s="22">
        <v>38.14554378146691</v>
      </c>
      <c r="D12" s="22">
        <v>40.59879406409032</v>
      </c>
      <c r="E12" s="22">
        <v>41.45752361409346</v>
      </c>
      <c r="F12" s="22">
        <v>43.199275440870196</v>
      </c>
      <c r="G12" s="22">
        <v>49.11335072528454</v>
      </c>
      <c r="H12" s="22">
        <v>57.44833140238193</v>
      </c>
      <c r="I12" s="22">
        <v>64.70397146758911</v>
      </c>
      <c r="J12" s="22">
        <v>71.59772960459956</v>
      </c>
      <c r="K12" s="22">
        <v>76.86451000471929</v>
      </c>
      <c r="L12" s="22">
        <v>84.33620324694995</v>
      </c>
      <c r="M12" s="22">
        <v>92.28917236760564</v>
      </c>
      <c r="N12" s="22">
        <v>99.55220397944291</v>
      </c>
      <c r="P12" s="26"/>
    </row>
    <row r="13" spans="2:16" s="3" customFormat="1" ht="36.75" customHeight="1">
      <c r="B13" s="23" t="s">
        <v>6</v>
      </c>
      <c r="C13" s="22">
        <v>58.176918783492646</v>
      </c>
      <c r="D13" s="22">
        <v>60.427657106621986</v>
      </c>
      <c r="E13" s="22">
        <v>63.01112592389422</v>
      </c>
      <c r="F13" s="22">
        <v>65.64911312416213</v>
      </c>
      <c r="G13" s="22">
        <v>68.76136051136949</v>
      </c>
      <c r="H13" s="22">
        <v>74.74951211649977</v>
      </c>
      <c r="I13" s="22">
        <v>78.59460894807539</v>
      </c>
      <c r="J13" s="22">
        <v>80.98118703947434</v>
      </c>
      <c r="K13" s="22">
        <v>82.4463257942234</v>
      </c>
      <c r="L13" s="22">
        <v>85.82917717268843</v>
      </c>
      <c r="M13" s="22">
        <v>91.0521548000088</v>
      </c>
      <c r="N13" s="22">
        <v>99.71592296444291</v>
      </c>
      <c r="P13" s="26"/>
    </row>
    <row r="14" spans="2:16" s="3" customFormat="1" ht="36.75" customHeight="1">
      <c r="B14" s="23" t="s">
        <v>7</v>
      </c>
      <c r="C14" s="22">
        <v>41.68054641482632</v>
      </c>
      <c r="D14" s="22">
        <v>45.535264095870836</v>
      </c>
      <c r="E14" s="22">
        <v>50.411719784608216</v>
      </c>
      <c r="F14" s="22">
        <v>54.975319357761656</v>
      </c>
      <c r="G14" s="22">
        <v>59.43349985205324</v>
      </c>
      <c r="H14" s="22">
        <v>64.90906118455386</v>
      </c>
      <c r="I14" s="22">
        <v>70.48330318145604</v>
      </c>
      <c r="J14" s="22">
        <v>74.74790875122163</v>
      </c>
      <c r="K14" s="22">
        <v>79.16578201316737</v>
      </c>
      <c r="L14" s="22">
        <v>84.85308415898258</v>
      </c>
      <c r="M14" s="22">
        <v>91.59685128157979</v>
      </c>
      <c r="N14" s="22">
        <v>98.92752737302027</v>
      </c>
      <c r="P14" s="26"/>
    </row>
    <row r="15" spans="2:16" s="3" customFormat="1" ht="36.75" customHeight="1">
      <c r="B15" s="23" t="s">
        <v>8</v>
      </c>
      <c r="C15" s="22">
        <v>38.55563835684925</v>
      </c>
      <c r="D15" s="22">
        <v>42.057305867307996</v>
      </c>
      <c r="E15" s="22">
        <v>45.78067187930197</v>
      </c>
      <c r="F15" s="22">
        <v>50.44816603710842</v>
      </c>
      <c r="G15" s="22">
        <v>55.51096265352427</v>
      </c>
      <c r="H15" s="22">
        <v>60.66366415242678</v>
      </c>
      <c r="I15" s="22">
        <v>64.51597872901432</v>
      </c>
      <c r="J15" s="22">
        <v>69.07501145822388</v>
      </c>
      <c r="K15" s="22">
        <v>74.32673549462719</v>
      </c>
      <c r="L15" s="22">
        <v>81.67567531054289</v>
      </c>
      <c r="M15" s="22">
        <v>90.23794776016506</v>
      </c>
      <c r="N15" s="22">
        <v>98.80469453802027</v>
      </c>
      <c r="P15" s="26"/>
    </row>
    <row r="16" spans="2:16" s="3" customFormat="1" ht="36.75" customHeight="1">
      <c r="B16" s="23" t="s">
        <v>9</v>
      </c>
      <c r="C16" s="22">
        <v>37.26555647523245</v>
      </c>
      <c r="D16" s="22">
        <v>40.00443886901207</v>
      </c>
      <c r="E16" s="22">
        <v>43.32460028644937</v>
      </c>
      <c r="F16" s="22">
        <v>47.32702089417294</v>
      </c>
      <c r="G16" s="22">
        <v>51.854750411000886</v>
      </c>
      <c r="H16" s="22">
        <v>57.769833413888506</v>
      </c>
      <c r="I16" s="22">
        <v>63.076665336439966</v>
      </c>
      <c r="J16" s="22">
        <v>68.17168363276689</v>
      </c>
      <c r="K16" s="22">
        <v>74.66818747452568</v>
      </c>
      <c r="L16" s="22">
        <v>81.68670617495873</v>
      </c>
      <c r="M16" s="22">
        <v>89.38819544479821</v>
      </c>
      <c r="N16" s="22">
        <v>99.17792007748996</v>
      </c>
      <c r="P16" s="26"/>
    </row>
    <row r="17" spans="2:16" s="3" customFormat="1" ht="36.75" customHeight="1">
      <c r="B17" s="23" t="s">
        <v>10</v>
      </c>
      <c r="C17" s="22">
        <v>42.7945255703145</v>
      </c>
      <c r="D17" s="22">
        <v>45.89234698664572</v>
      </c>
      <c r="E17" s="22">
        <v>48.540572136613434</v>
      </c>
      <c r="F17" s="22">
        <v>53.79016027713211</v>
      </c>
      <c r="G17" s="22">
        <v>58.43151446526296</v>
      </c>
      <c r="H17" s="22">
        <v>62.93839361898288</v>
      </c>
      <c r="I17" s="22">
        <v>66.08845293678912</v>
      </c>
      <c r="J17" s="22">
        <v>71.13735143962815</v>
      </c>
      <c r="K17" s="22">
        <v>76.697035913803</v>
      </c>
      <c r="L17" s="22">
        <v>81.74988476096352</v>
      </c>
      <c r="M17" s="22">
        <v>89.07877468535246</v>
      </c>
      <c r="N17" s="22">
        <v>97.38609409248996</v>
      </c>
      <c r="P17" s="26"/>
    </row>
    <row r="18" spans="2:16" s="3" customFormat="1" ht="36.75" customHeight="1">
      <c r="B18" s="23" t="s">
        <v>11</v>
      </c>
      <c r="C18" s="22">
        <v>62.23819071405535</v>
      </c>
      <c r="D18" s="22">
        <v>62.989487912902156</v>
      </c>
      <c r="E18" s="22">
        <v>63.619777279284584</v>
      </c>
      <c r="F18" s="22">
        <v>63.9999838105893</v>
      </c>
      <c r="G18" s="22">
        <v>65.93486003038252</v>
      </c>
      <c r="H18" s="22">
        <v>70.83883721298824</v>
      </c>
      <c r="I18" s="22">
        <v>74.55236971691616</v>
      </c>
      <c r="J18" s="22">
        <v>79.10523928334068</v>
      </c>
      <c r="K18" s="22">
        <v>84.86477525901047</v>
      </c>
      <c r="L18" s="22">
        <v>91.61100923626763</v>
      </c>
      <c r="M18" s="22">
        <v>97.48257582187678</v>
      </c>
      <c r="N18" s="22">
        <v>96.99112808497429</v>
      </c>
      <c r="P18" s="26"/>
    </row>
    <row r="19" spans="2:16" s="3" customFormat="1" ht="36.75" customHeight="1">
      <c r="B19" s="23" t="s">
        <v>12</v>
      </c>
      <c r="C19" s="22">
        <v>43.56513179541758</v>
      </c>
      <c r="D19" s="22">
        <v>46.49312301178832</v>
      </c>
      <c r="E19" s="22">
        <v>49.625196798541204</v>
      </c>
      <c r="F19" s="22">
        <v>52.2409604834235</v>
      </c>
      <c r="G19" s="22">
        <v>55.72246803451886</v>
      </c>
      <c r="H19" s="22">
        <v>59.426182614759306</v>
      </c>
      <c r="I19" s="22">
        <v>61.961745497896864</v>
      </c>
      <c r="J19" s="22">
        <v>67.90559524446928</v>
      </c>
      <c r="K19" s="22">
        <v>74.00358327282693</v>
      </c>
      <c r="L19" s="22">
        <v>83.59613017523141</v>
      </c>
      <c r="M19" s="22">
        <v>89.68201317997595</v>
      </c>
      <c r="N19" s="22">
        <v>98.5856086399743</v>
      </c>
      <c r="P19" s="26"/>
    </row>
    <row r="20" spans="2:16" s="3" customFormat="1" ht="36.75" customHeight="1">
      <c r="B20" s="23" t="s">
        <v>13</v>
      </c>
      <c r="C20" s="22">
        <v>33.13536806001192</v>
      </c>
      <c r="D20" s="22">
        <v>37.14524695760485</v>
      </c>
      <c r="E20" s="22">
        <v>41.524777587717644</v>
      </c>
      <c r="F20" s="22">
        <v>47.134083344135966</v>
      </c>
      <c r="G20" s="22">
        <v>53.0942763008072</v>
      </c>
      <c r="H20" s="22">
        <v>59.54442693125739</v>
      </c>
      <c r="I20" s="22">
        <v>66.16205568136296</v>
      </c>
      <c r="J20" s="22">
        <v>72.41665470540092</v>
      </c>
      <c r="K20" s="22">
        <v>79.14767717128625</v>
      </c>
      <c r="L20" s="22">
        <v>83.83134825908157</v>
      </c>
      <c r="M20" s="22">
        <v>90.8616234451754</v>
      </c>
      <c r="N20" s="22">
        <v>98.38223409533273</v>
      </c>
      <c r="P20" s="26"/>
    </row>
    <row r="21" spans="2:16" s="3" customFormat="1" ht="36.75" customHeight="1">
      <c r="B21" s="23" t="s">
        <v>14</v>
      </c>
      <c r="C21" s="22">
        <v>35.87242536797597</v>
      </c>
      <c r="D21" s="22">
        <v>39.77640343524805</v>
      </c>
      <c r="E21" s="22">
        <v>43.806471411631286</v>
      </c>
      <c r="F21" s="22">
        <v>48.51913202074218</v>
      </c>
      <c r="G21" s="22">
        <v>53.61284170694</v>
      </c>
      <c r="H21" s="22">
        <v>59.236199880451885</v>
      </c>
      <c r="I21" s="22">
        <v>64.3485901442366</v>
      </c>
      <c r="J21" s="22">
        <v>69.9224616757816</v>
      </c>
      <c r="K21" s="22">
        <v>75.99106421451044</v>
      </c>
      <c r="L21" s="22">
        <v>82.66189693197411</v>
      </c>
      <c r="M21" s="22">
        <v>87.69144095140878</v>
      </c>
      <c r="N21" s="22">
        <v>99.04478657033275</v>
      </c>
      <c r="P21" s="26"/>
    </row>
    <row r="22" spans="2:14" s="3" customFormat="1" ht="36.75" customHeight="1">
      <c r="B22" s="23" t="s">
        <v>15</v>
      </c>
      <c r="C22" s="22">
        <v>40.49757461369009</v>
      </c>
      <c r="D22" s="22">
        <v>44.24459512635653</v>
      </c>
      <c r="E22" s="22">
        <v>48.35328929401205</v>
      </c>
      <c r="F22" s="22">
        <v>51.831792265168616</v>
      </c>
      <c r="G22" s="22">
        <v>53.976266009708844</v>
      </c>
      <c r="H22" s="22">
        <v>58.7008598746834</v>
      </c>
      <c r="I22" s="22">
        <v>62.44266928655241</v>
      </c>
      <c r="J22" s="22">
        <v>66.9005108533629</v>
      </c>
      <c r="K22" s="22">
        <v>73.7904124693432</v>
      </c>
      <c r="L22" s="22">
        <v>81.77615726738875</v>
      </c>
      <c r="M22" s="22">
        <v>88.99959705426097</v>
      </c>
      <c r="N22" s="22">
        <v>99.90907494314536</v>
      </c>
    </row>
    <row r="23" spans="2:14" s="3" customFormat="1" ht="36.75" customHeight="1">
      <c r="B23" s="23" t="s">
        <v>16</v>
      </c>
      <c r="C23" s="22">
        <v>38.523887861516705</v>
      </c>
      <c r="D23" s="22">
        <v>42.45557405304301</v>
      </c>
      <c r="E23" s="22">
        <v>46.63833071568215</v>
      </c>
      <c r="F23" s="22">
        <v>50.84737915948124</v>
      </c>
      <c r="G23" s="22">
        <v>56.13047957847186</v>
      </c>
      <c r="H23" s="22">
        <v>62.59934971340593</v>
      </c>
      <c r="I23" s="22">
        <v>68.03103170185628</v>
      </c>
      <c r="J23" s="22">
        <v>72.28628621133963</v>
      </c>
      <c r="K23" s="22">
        <v>77.56788290131348</v>
      </c>
      <c r="L23" s="22">
        <v>83.63439139863361</v>
      </c>
      <c r="M23" s="22">
        <v>90.19531503500332</v>
      </c>
      <c r="N23" s="22">
        <v>98.34374462814536</v>
      </c>
    </row>
    <row r="24" spans="2:14" s="3" customFormat="1" ht="15" customHeight="1">
      <c r="B24" s="12" t="s">
        <v>2</v>
      </c>
      <c r="C24" s="28"/>
      <c r="D24" s="10"/>
      <c r="E24" s="10"/>
      <c r="F24" s="10"/>
      <c r="G24" s="10"/>
      <c r="H24" s="10"/>
      <c r="I24" s="10"/>
      <c r="J24" s="4"/>
      <c r="K24" s="4"/>
      <c r="L24" s="4"/>
      <c r="M24" s="4"/>
      <c r="N24" s="9"/>
    </row>
    <row r="25" spans="2:14" s="3" customFormat="1" ht="15" customHeight="1">
      <c r="B25" s="12" t="s">
        <v>18</v>
      </c>
      <c r="C25" s="11"/>
      <c r="D25" s="11"/>
      <c r="E25" s="11"/>
      <c r="F25" s="11"/>
      <c r="G25" s="11"/>
      <c r="H25" s="11"/>
      <c r="I25" s="11"/>
      <c r="J25" s="5"/>
      <c r="K25" s="5"/>
      <c r="L25" s="5"/>
      <c r="M25" s="5"/>
      <c r="N25" s="5"/>
    </row>
    <row r="26" spans="2:14" s="3" customFormat="1" ht="15" customHeight="1">
      <c r="B26" s="15"/>
      <c r="C26" s="13"/>
      <c r="D26" s="13"/>
      <c r="E26" s="13"/>
      <c r="F26" s="13"/>
      <c r="G26" s="13"/>
      <c r="H26" s="13"/>
      <c r="I26" s="13"/>
      <c r="J26" s="6"/>
      <c r="K26" s="6"/>
      <c r="L26" s="6"/>
      <c r="M26" s="6"/>
      <c r="N26" s="6"/>
    </row>
    <row r="27" spans="2:14" s="3" customFormat="1" ht="15" customHeight="1"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</row>
    <row r="28" spans="2:13" s="3" customFormat="1" ht="15" customHeight="1">
      <c r="B28" s="16" t="s">
        <v>3</v>
      </c>
      <c r="C28" s="14">
        <v>2012</v>
      </c>
      <c r="D28" s="14">
        <v>2013</v>
      </c>
      <c r="E28" s="14">
        <v>2014</v>
      </c>
      <c r="F28" s="14">
        <v>2015</v>
      </c>
      <c r="G28" s="14">
        <v>2016</v>
      </c>
      <c r="H28" s="14">
        <v>2017</v>
      </c>
      <c r="I28" s="14">
        <v>2018</v>
      </c>
      <c r="J28" s="14">
        <v>2019</v>
      </c>
      <c r="K28" s="14">
        <v>2020</v>
      </c>
      <c r="L28" s="14">
        <v>2021</v>
      </c>
      <c r="M28" s="14">
        <v>2022</v>
      </c>
    </row>
    <row r="29" spans="2:14" s="3" customFormat="1" ht="36.75" customHeight="1">
      <c r="B29" s="17" t="s">
        <v>1</v>
      </c>
      <c r="C29" s="25">
        <f>(D10-C10)/C10</f>
        <v>0.08097765805736061</v>
      </c>
      <c r="D29" s="25">
        <f aca="true" t="shared" si="0" ref="D29:M29">(E10-D10)/D10</f>
        <v>0.0857513504005393</v>
      </c>
      <c r="E29" s="25">
        <f t="shared" si="0"/>
        <v>0.08877353332298252</v>
      </c>
      <c r="F29" s="25">
        <f t="shared" si="0"/>
        <v>0.08666269870793308</v>
      </c>
      <c r="G29" s="25">
        <f t="shared" si="0"/>
        <v>0.09639413476350803</v>
      </c>
      <c r="H29" s="25">
        <f t="shared" si="0"/>
        <v>0.06218093825618632</v>
      </c>
      <c r="I29" s="25">
        <f t="shared" si="0"/>
        <v>0.07606533603770427</v>
      </c>
      <c r="J29" s="25">
        <f t="shared" si="0"/>
        <v>0.07881988708796235</v>
      </c>
      <c r="K29" s="25">
        <f t="shared" si="0"/>
        <v>0.09756406360781868</v>
      </c>
      <c r="L29" s="25">
        <f t="shared" si="0"/>
        <v>0.07747914023147623</v>
      </c>
      <c r="M29" s="25">
        <f t="shared" si="0"/>
        <v>0.0910437983075443</v>
      </c>
      <c r="N29" s="24"/>
    </row>
    <row r="30" spans="2:13" s="3" customFormat="1" ht="36.75" customHeight="1">
      <c r="B30" s="23" t="s">
        <v>4</v>
      </c>
      <c r="C30" s="31">
        <f aca="true" t="shared" si="1" ref="C30:M42">(D11-C11)/C11</f>
        <v>0.0839087569961906</v>
      </c>
      <c r="D30" s="31">
        <f t="shared" si="1"/>
        <v>0.10678561907963335</v>
      </c>
      <c r="E30" s="31">
        <f t="shared" si="1"/>
        <v>0.10421269443429562</v>
      </c>
      <c r="F30" s="31">
        <f t="shared" si="1"/>
        <v>0.09474601139071336</v>
      </c>
      <c r="G30" s="31">
        <f t="shared" si="1"/>
        <v>0.0962066073413938</v>
      </c>
      <c r="H30" s="31">
        <f t="shared" si="1"/>
        <v>0.028122592114736784</v>
      </c>
      <c r="I30" s="31">
        <f t="shared" si="1"/>
        <v>0.08335483688114874</v>
      </c>
      <c r="J30" s="31">
        <f t="shared" si="1"/>
        <v>0.08761971653993078</v>
      </c>
      <c r="K30" s="31">
        <f t="shared" si="1"/>
        <v>0.137621442148372</v>
      </c>
      <c r="L30" s="31">
        <f t="shared" si="1"/>
        <v>0.06805264400857884</v>
      </c>
      <c r="M30" s="31">
        <f t="shared" si="1"/>
        <v>0.12728010371140422</v>
      </c>
    </row>
    <row r="31" spans="2:13" s="3" customFormat="1" ht="36.75" customHeight="1">
      <c r="B31" s="23" t="s">
        <v>5</v>
      </c>
      <c r="C31" s="31">
        <f t="shared" si="1"/>
        <v>0.06431289318296006</v>
      </c>
      <c r="D31" s="31">
        <f t="shared" si="1"/>
        <v>0.021151602400985785</v>
      </c>
      <c r="E31" s="31">
        <f t="shared" si="1"/>
        <v>0.04201292491538562</v>
      </c>
      <c r="F31" s="31">
        <f t="shared" si="1"/>
        <v>0.13690218699406995</v>
      </c>
      <c r="G31" s="31">
        <f t="shared" si="1"/>
        <v>0.16970906187441973</v>
      </c>
      <c r="H31" s="31">
        <f t="shared" si="1"/>
        <v>0.12629853449331596</v>
      </c>
      <c r="I31" s="31">
        <f t="shared" si="1"/>
        <v>0.10654304489583928</v>
      </c>
      <c r="J31" s="31">
        <f t="shared" si="1"/>
        <v>0.07356071804519038</v>
      </c>
      <c r="K31" s="31">
        <f t="shared" si="1"/>
        <v>0.09720602189192272</v>
      </c>
      <c r="L31" s="31">
        <f t="shared" si="1"/>
        <v>0.09430077255633768</v>
      </c>
      <c r="M31" s="31">
        <f t="shared" si="1"/>
        <v>0.07869863197935292</v>
      </c>
    </row>
    <row r="32" spans="2:13" s="3" customFormat="1" ht="36.75" customHeight="1">
      <c r="B32" s="23" t="s">
        <v>6</v>
      </c>
      <c r="C32" s="31">
        <f t="shared" si="1"/>
        <v>0.03868782276877774</v>
      </c>
      <c r="D32" s="31">
        <f t="shared" si="1"/>
        <v>0.04275308593735175</v>
      </c>
      <c r="E32" s="31">
        <f t="shared" si="1"/>
        <v>0.04186541918730524</v>
      </c>
      <c r="F32" s="31">
        <f t="shared" si="1"/>
        <v>0.04740730284232735</v>
      </c>
      <c r="G32" s="31">
        <f t="shared" si="1"/>
        <v>0.08708599656256308</v>
      </c>
      <c r="H32" s="31">
        <f t="shared" si="1"/>
        <v>0.05143975823658751</v>
      </c>
      <c r="I32" s="31">
        <f t="shared" si="1"/>
        <v>0.030365671683355164</v>
      </c>
      <c r="J32" s="31">
        <f t="shared" si="1"/>
        <v>0.018092334878159786</v>
      </c>
      <c r="K32" s="31">
        <f t="shared" si="1"/>
        <v>0.04103095372507253</v>
      </c>
      <c r="L32" s="31">
        <f t="shared" si="1"/>
        <v>0.06085317137331659</v>
      </c>
      <c r="M32" s="31">
        <f t="shared" si="1"/>
        <v>0.09515170929741995</v>
      </c>
    </row>
    <row r="33" spans="2:13" s="3" customFormat="1" ht="36.75" customHeight="1">
      <c r="B33" s="23" t="s">
        <v>7</v>
      </c>
      <c r="C33" s="31">
        <f t="shared" si="1"/>
        <v>0.09248241716124302</v>
      </c>
      <c r="D33" s="31">
        <f t="shared" si="1"/>
        <v>0.1070918503617415</v>
      </c>
      <c r="E33" s="31">
        <f t="shared" si="1"/>
        <v>0.0905265599478081</v>
      </c>
      <c r="F33" s="31">
        <f t="shared" si="1"/>
        <v>0.08109421730284423</v>
      </c>
      <c r="G33" s="31">
        <f t="shared" si="1"/>
        <v>0.0921292090509703</v>
      </c>
      <c r="H33" s="31">
        <f t="shared" si="1"/>
        <v>0.08587771715035454</v>
      </c>
      <c r="I33" s="31">
        <f t="shared" si="1"/>
        <v>0.060505188849997005</v>
      </c>
      <c r="J33" s="31">
        <f t="shared" si="1"/>
        <v>0.059103636954572866</v>
      </c>
      <c r="K33" s="31">
        <f t="shared" si="1"/>
        <v>0.07184040883811721</v>
      </c>
      <c r="L33" s="31">
        <f t="shared" si="1"/>
        <v>0.07947580443819739</v>
      </c>
      <c r="M33" s="31">
        <f t="shared" si="1"/>
        <v>0.08003196604329876</v>
      </c>
    </row>
    <row r="34" spans="2:13" s="3" customFormat="1" ht="36.75" customHeight="1">
      <c r="B34" s="23" t="s">
        <v>8</v>
      </c>
      <c r="C34" s="31">
        <f t="shared" si="1"/>
        <v>0.09082115248745941</v>
      </c>
      <c r="D34" s="31">
        <f t="shared" si="1"/>
        <v>0.0885307780707899</v>
      </c>
      <c r="E34" s="31">
        <f t="shared" si="1"/>
        <v>0.10195337827526918</v>
      </c>
      <c r="F34" s="31">
        <f t="shared" si="1"/>
        <v>0.1003564056757143</v>
      </c>
      <c r="G34" s="31">
        <f t="shared" si="1"/>
        <v>0.09282313353244258</v>
      </c>
      <c r="H34" s="31">
        <f t="shared" si="1"/>
        <v>0.06350283370467048</v>
      </c>
      <c r="I34" s="31">
        <f t="shared" si="1"/>
        <v>0.07066517193141891</v>
      </c>
      <c r="J34" s="31">
        <f t="shared" si="1"/>
        <v>0.07602928939909784</v>
      </c>
      <c r="K34" s="31">
        <f t="shared" si="1"/>
        <v>0.09887343722296169</v>
      </c>
      <c r="L34" s="31">
        <f t="shared" si="1"/>
        <v>0.10483258836939097</v>
      </c>
      <c r="M34" s="31">
        <f t="shared" si="1"/>
        <v>0.09493507986932465</v>
      </c>
    </row>
    <row r="35" spans="2:13" s="3" customFormat="1" ht="36.75" customHeight="1">
      <c r="B35" s="23" t="s">
        <v>9</v>
      </c>
      <c r="C35" s="31">
        <f t="shared" si="1"/>
        <v>0.073496350325533</v>
      </c>
      <c r="D35" s="31">
        <f t="shared" si="1"/>
        <v>0.08299482535697146</v>
      </c>
      <c r="E35" s="31">
        <f t="shared" si="1"/>
        <v>0.09238217043575145</v>
      </c>
      <c r="F35" s="31">
        <f t="shared" si="1"/>
        <v>0.09566901595078882</v>
      </c>
      <c r="G35" s="31">
        <f t="shared" si="1"/>
        <v>0.11407022415506114</v>
      </c>
      <c r="H35" s="31">
        <f t="shared" si="1"/>
        <v>0.09186164489225684</v>
      </c>
      <c r="I35" s="31">
        <f t="shared" si="1"/>
        <v>0.08077501036478353</v>
      </c>
      <c r="J35" s="31">
        <f t="shared" si="1"/>
        <v>0.09529622118113912</v>
      </c>
      <c r="K35" s="31">
        <f t="shared" si="1"/>
        <v>0.09399610380026348</v>
      </c>
      <c r="L35" s="31">
        <f t="shared" si="1"/>
        <v>0.09428081545293591</v>
      </c>
      <c r="M35" s="31">
        <f t="shared" si="1"/>
        <v>0.10951921094253883</v>
      </c>
    </row>
    <row r="36" spans="2:13" s="3" customFormat="1" ht="36.75" customHeight="1">
      <c r="B36" s="23" t="s">
        <v>10</v>
      </c>
      <c r="C36" s="31">
        <f t="shared" si="1"/>
        <v>0.07238826403721375</v>
      </c>
      <c r="D36" s="31">
        <f t="shared" si="1"/>
        <v>0.05770515835109339</v>
      </c>
      <c r="E36" s="31">
        <f t="shared" si="1"/>
        <v>0.10814846033837719</v>
      </c>
      <c r="F36" s="31">
        <f t="shared" si="1"/>
        <v>0.08628630523162864</v>
      </c>
      <c r="G36" s="31">
        <f t="shared" si="1"/>
        <v>0.0771309659687021</v>
      </c>
      <c r="H36" s="31">
        <f t="shared" si="1"/>
        <v>0.05004988428646763</v>
      </c>
      <c r="I36" s="31">
        <f t="shared" si="1"/>
        <v>0.07639607644724392</v>
      </c>
      <c r="J36" s="31">
        <f t="shared" si="1"/>
        <v>0.07815422364850305</v>
      </c>
      <c r="K36" s="31">
        <f t="shared" si="1"/>
        <v>0.06588062741876011</v>
      </c>
      <c r="L36" s="31">
        <f t="shared" si="1"/>
        <v>0.08965015603163955</v>
      </c>
      <c r="M36" s="31">
        <f t="shared" si="1"/>
        <v>0.09325812390752947</v>
      </c>
    </row>
    <row r="37" spans="2:13" s="3" customFormat="1" ht="36.75" customHeight="1">
      <c r="B37" s="23" t="s">
        <v>11</v>
      </c>
      <c r="C37" s="31">
        <f t="shared" si="1"/>
        <v>0.012071321325816434</v>
      </c>
      <c r="D37" s="31">
        <f t="shared" si="1"/>
        <v>0.010006262747427821</v>
      </c>
      <c r="E37" s="31">
        <f t="shared" si="1"/>
        <v>0.005976231724855712</v>
      </c>
      <c r="F37" s="31">
        <f t="shared" si="1"/>
        <v>0.030232448581855486</v>
      </c>
      <c r="G37" s="31">
        <f t="shared" si="1"/>
        <v>0.07437609149918543</v>
      </c>
      <c r="H37" s="31">
        <f t="shared" si="1"/>
        <v>0.052422267925750894</v>
      </c>
      <c r="I37" s="31">
        <f t="shared" si="1"/>
        <v>0.06106941447619014</v>
      </c>
      <c r="J37" s="31">
        <f t="shared" si="1"/>
        <v>0.07280852732194101</v>
      </c>
      <c r="K37" s="31">
        <f t="shared" si="1"/>
        <v>0.07949392379426451</v>
      </c>
      <c r="L37" s="31">
        <f t="shared" si="1"/>
        <v>0.06409236875085823</v>
      </c>
      <c r="M37" s="31">
        <f t="shared" si="1"/>
        <v>-0.005041390553738294</v>
      </c>
    </row>
    <row r="38" spans="2:13" s="3" customFormat="1" ht="36.75" customHeight="1">
      <c r="B38" s="23" t="s">
        <v>12</v>
      </c>
      <c r="C38" s="31">
        <f t="shared" si="1"/>
        <v>0.06720951126971512</v>
      </c>
      <c r="D38" s="31">
        <f t="shared" si="1"/>
        <v>0.06736638848628747</v>
      </c>
      <c r="E38" s="31">
        <f t="shared" si="1"/>
        <v>0.05271039418747836</v>
      </c>
      <c r="F38" s="31">
        <f t="shared" si="1"/>
        <v>0.06664325308873434</v>
      </c>
      <c r="G38" s="31">
        <f t="shared" si="1"/>
        <v>0.06646716685172797</v>
      </c>
      <c r="H38" s="31">
        <f t="shared" si="1"/>
        <v>0.04266743666802209</v>
      </c>
      <c r="I38" s="31">
        <f t="shared" si="1"/>
        <v>0.0959277324873646</v>
      </c>
      <c r="J38" s="31">
        <f t="shared" si="1"/>
        <v>0.0898009656848463</v>
      </c>
      <c r="K38" s="31">
        <f t="shared" si="1"/>
        <v>0.12962273552403408</v>
      </c>
      <c r="L38" s="31">
        <f t="shared" si="1"/>
        <v>0.07280101353959234</v>
      </c>
      <c r="M38" s="31">
        <f t="shared" si="1"/>
        <v>0.09927961186743656</v>
      </c>
    </row>
    <row r="39" spans="2:13" s="3" customFormat="1" ht="36.75" customHeight="1">
      <c r="B39" s="23" t="s">
        <v>13</v>
      </c>
      <c r="C39" s="31">
        <f t="shared" si="1"/>
        <v>0.12101507037225541</v>
      </c>
      <c r="D39" s="31">
        <f t="shared" si="1"/>
        <v>0.11790285403436154</v>
      </c>
      <c r="E39" s="31">
        <f t="shared" si="1"/>
        <v>0.13508334257947874</v>
      </c>
      <c r="F39" s="31">
        <f t="shared" si="1"/>
        <v>0.12645186951350257</v>
      </c>
      <c r="G39" s="31">
        <f t="shared" si="1"/>
        <v>0.121484858253019</v>
      </c>
      <c r="H39" s="31">
        <f t="shared" si="1"/>
        <v>0.11113766797597129</v>
      </c>
      <c r="I39" s="31">
        <f t="shared" si="1"/>
        <v>0.09453453281681817</v>
      </c>
      <c r="J39" s="31">
        <f t="shared" si="1"/>
        <v>0.09294854192406272</v>
      </c>
      <c r="K39" s="31">
        <f t="shared" si="1"/>
        <v>0.059176355582226656</v>
      </c>
      <c r="L39" s="31">
        <f t="shared" si="1"/>
        <v>0.08386212714087217</v>
      </c>
      <c r="M39" s="31">
        <f t="shared" si="1"/>
        <v>0.08276993481956842</v>
      </c>
    </row>
    <row r="40" spans="2:13" s="3" customFormat="1" ht="36.75" customHeight="1">
      <c r="B40" s="23" t="s">
        <v>14</v>
      </c>
      <c r="C40" s="31">
        <f t="shared" si="1"/>
        <v>0.10882949862534907</v>
      </c>
      <c r="D40" s="31">
        <f t="shared" si="1"/>
        <v>0.10131805865615222</v>
      </c>
      <c r="E40" s="31">
        <f t="shared" si="1"/>
        <v>0.10757909635834326</v>
      </c>
      <c r="F40" s="31">
        <f t="shared" si="1"/>
        <v>0.10498352864227331</v>
      </c>
      <c r="G40" s="31">
        <f t="shared" si="1"/>
        <v>0.10488826919957793</v>
      </c>
      <c r="H40" s="31">
        <f t="shared" si="1"/>
        <v>0.0863051693745097</v>
      </c>
      <c r="I40" s="31">
        <f t="shared" si="1"/>
        <v>0.08661994799033271</v>
      </c>
      <c r="J40" s="31">
        <f t="shared" si="1"/>
        <v>0.08679045893532615</v>
      </c>
      <c r="K40" s="31">
        <f t="shared" si="1"/>
        <v>0.08778443605728417</v>
      </c>
      <c r="L40" s="31">
        <f t="shared" si="1"/>
        <v>0.060844768945644764</v>
      </c>
      <c r="M40" s="31">
        <f t="shared" si="1"/>
        <v>0.1294692560157044</v>
      </c>
    </row>
    <row r="41" spans="2:13" s="3" customFormat="1" ht="36.75" customHeight="1">
      <c r="B41" s="23" t="s">
        <v>15</v>
      </c>
      <c r="C41" s="31">
        <f t="shared" si="1"/>
        <v>0.09252456593782701</v>
      </c>
      <c r="D41" s="31">
        <f t="shared" si="1"/>
        <v>0.09286318828145339</v>
      </c>
      <c r="E41" s="31">
        <f t="shared" si="1"/>
        <v>0.0719393245412021</v>
      </c>
      <c r="F41" s="31">
        <f t="shared" si="1"/>
        <v>0.04137371390842936</v>
      </c>
      <c r="G41" s="31">
        <f t="shared" si="1"/>
        <v>0.08753095043893429</v>
      </c>
      <c r="H41" s="31">
        <f t="shared" si="1"/>
        <v>0.06374368995372723</v>
      </c>
      <c r="I41" s="31">
        <f t="shared" si="1"/>
        <v>0.07139095137578512</v>
      </c>
      <c r="J41" s="31">
        <f t="shared" si="1"/>
        <v>0.10298727959016708</v>
      </c>
      <c r="K41" s="31">
        <f t="shared" si="1"/>
        <v>0.10822198346381787</v>
      </c>
      <c r="L41" s="31">
        <f t="shared" si="1"/>
        <v>0.08833185647563843</v>
      </c>
      <c r="M41" s="31">
        <f t="shared" si="1"/>
        <v>0.1225789582196999</v>
      </c>
    </row>
    <row r="42" spans="2:13" s="3" customFormat="1" ht="36.75" customHeight="1">
      <c r="B42" s="23" t="s">
        <v>16</v>
      </c>
      <c r="C42" s="31">
        <f t="shared" si="1"/>
        <v>0.10205839570657266</v>
      </c>
      <c r="D42" s="31">
        <f t="shared" si="1"/>
        <v>0.09852078922341985</v>
      </c>
      <c r="E42" s="31">
        <f t="shared" si="1"/>
        <v>0.09024869413655487</v>
      </c>
      <c r="F42" s="31">
        <f t="shared" si="1"/>
        <v>0.10390113524672213</v>
      </c>
      <c r="G42" s="31">
        <f t="shared" si="1"/>
        <v>0.1152470134499816</v>
      </c>
      <c r="H42" s="31">
        <f t="shared" si="1"/>
        <v>0.08676898423574408</v>
      </c>
      <c r="I42" s="31">
        <f t="shared" si="1"/>
        <v>0.0625487281764572</v>
      </c>
      <c r="J42" s="31">
        <f t="shared" si="1"/>
        <v>0.0730649887660894</v>
      </c>
      <c r="K42" s="31">
        <f t="shared" si="1"/>
        <v>0.07820902505536093</v>
      </c>
      <c r="L42" s="31">
        <f t="shared" si="1"/>
        <v>0.07844767596977932</v>
      </c>
      <c r="M42" s="31">
        <f t="shared" si="1"/>
        <v>0.09034204925144691</v>
      </c>
    </row>
    <row r="43" spans="2:14" s="3" customFormat="1" ht="15" customHeight="1">
      <c r="B43" s="12" t="s">
        <v>2</v>
      </c>
      <c r="C43" s="10"/>
      <c r="D43" s="10"/>
      <c r="E43" s="10"/>
      <c r="F43" s="10"/>
      <c r="G43" s="10"/>
      <c r="H43" s="10"/>
      <c r="I43" s="10"/>
      <c r="J43" s="4"/>
      <c r="K43" s="4"/>
      <c r="L43" s="4"/>
      <c r="M43" s="4"/>
      <c r="N43" s="9"/>
    </row>
    <row r="44" spans="2:14" s="3" customFormat="1" ht="15" customHeight="1">
      <c r="B44" s="12" t="s">
        <v>18</v>
      </c>
      <c r="C44" s="11"/>
      <c r="D44" s="11"/>
      <c r="E44" s="11"/>
      <c r="F44" s="11"/>
      <c r="G44" s="11"/>
      <c r="H44" s="11"/>
      <c r="I44" s="11"/>
      <c r="J44" s="5"/>
      <c r="K44" s="5"/>
      <c r="L44" s="5"/>
      <c r="M44" s="5"/>
      <c r="N44" s="9"/>
    </row>
    <row r="45" spans="2:14" s="3" customFormat="1" ht="15" customHeight="1">
      <c r="B45" s="2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9"/>
    </row>
    <row r="46" spans="3:13" ht="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ht="15">
      <c r="B47" s="1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3" ht="15">
      <c r="B48" s="1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ht="15">
      <c r="B49" s="2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5">
      <c r="B50" s="2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ht="15">
      <c r="B51" s="2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ht="15">
      <c r="B52" s="2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ht="15">
      <c r="B53" s="2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15">
      <c r="B54" s="2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ht="15">
      <c r="B55" s="2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5">
      <c r="B56" s="2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5">
      <c r="B57" s="2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5">
      <c r="B58" s="2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5">
      <c r="B59" s="2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">
      <c r="B60" s="2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">
      <c r="B61" s="1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">
      <c r="B62" s="1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</sheetData>
  <sheetProtection/>
  <mergeCells count="1">
    <mergeCell ref="B8:N8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BRUNO RAGGIO</cp:lastModifiedBy>
  <cp:lastPrinted>2023-08-08T17:26:15Z</cp:lastPrinted>
  <dcterms:created xsi:type="dcterms:W3CDTF">2015-09-11T13:11:56Z</dcterms:created>
  <dcterms:modified xsi:type="dcterms:W3CDTF">2023-12-13T14:43:27Z</dcterms:modified>
  <cp:category/>
  <cp:version/>
  <cp:contentType/>
  <cp:contentStatus/>
</cp:coreProperties>
</file>